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DA6AD6D4-0DB6-344B-87E5-B2A8AC165DF8}" xr6:coauthVersionLast="47" xr6:coauthVersionMax="47" xr10:uidLastSave="{00000000-0000-0000-0000-000000000000}"/>
  <bookViews>
    <workbookView xWindow="3200" yWindow="2700" windowWidth="26700" windowHeight="1878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A73" i="4" l="1"/>
  <c r="O61" i="4"/>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<sst xmlns="http://schemas.openxmlformats.org/spreadsheetml/2006/main" count="1727" uniqueCount="751">
  <si>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</si>
  <si>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</si>
  <si>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</si>
  <si>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</si>
  <si>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</si>
  <si>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</si>
  <si>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</si>
  <si>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</si>
  <si>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</si>
  <si>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</si>
  <si>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</si>
  <si>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</si>
  <si>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</si>
  <si>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</si>
  <si>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</si>
  <si>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</si>
  <si>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</si>
  <si>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</si>
  <si>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</si>
  <si>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</si>
  <si>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</si>
  <si>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</si>
  <si>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</si>
  <si>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</si>
  <si>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</si>
  <si>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</si>
  <si>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</si>
  <si>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</si>
  <si>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</si>
  <si>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</si>
  <si>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</si>
  <si>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</si>
  <si>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</si>
  <si>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</si>
  <si>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</si>
  <si>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</si>
  <si>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</si>
  <si>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</si>
  <si>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</si>
  <si>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</si>
  <si>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</si>
  <si>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</si>
  <si>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</si>
  <si>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</si>
  <si>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</si>
  <si>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</si>
  <si>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</si>
  <si>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</si>
  <si>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</si>
  <si>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</si>
  <si>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</si>
  <si>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</si>
  <si>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</si>
  <si>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</si>
  <si>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</si>
  <si>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</si>
  <si>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</si>
  <si>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</si>
  <si>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</si>
  <si>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</si>
  <si>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</si>
  <si>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</si>
  <si>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</si>
  <si>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</si>
  <si>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</si>
  <si>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</si>
  <si>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</si>
  <si>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</si>
  <si>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</si>
  <si>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</si>
  <si>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</si>
  <si>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</si>
  <si>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</si>
  <si>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</si>
  <si>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</si>
  <si>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</si>
  <si>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</si>
  <si>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</si>
  <si>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</si>
  <si>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</si>
  <si>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</si>
  <si>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</si>
  <si>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</si>
  <si>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</si>
  <si>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</si>
  <si>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</si>
  <si>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</si>
  <si>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</si>
  <si>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</si>
  <si>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</si>
  <si>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</si>
  <si>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</si>
  <si>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</si>
  <si>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</si>
  <si>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</si>
  <si>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</si>
  <si>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</si>
  <si>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</si>
  <si>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</si>
  <si>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</si>
  <si>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</si>
  <si>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</si>
  <si>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</si>
  <si>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</si>
  <si>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</si>
  <si>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</si>
  <si>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</si>
  <si>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</si>
  <si>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</si>
  <si>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</si>
  <si>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</si>
  <si>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</si>
  <si>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</si>
  <si>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</si>
  <si>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</si>
  <si>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</si>
  <si>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</si>
  <si>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</si>
  <si>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</si>
  <si>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</si>
  <si>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</si>
  <si>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</si>
  <si>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</si>
  <si>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</si>
  <si>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</si>
  <si>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</si>
  <si>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</si>
  <si>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</si>
  <si>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</si>
  <si>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</si>
  <si>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</si>
  <si>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</si>
  <si>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</si>
  <si>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</si>
  <si>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</si>
  <si>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</si>
  <si>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</si>
  <si>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</si>
  <si>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</si>
  <si>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</si>
  <si>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</si>
  <si>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</si>
  <si>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</si>
  <si>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</si>
  <si>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</si>
  <si>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</si>
  <si>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</si>
  <si>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</si>
  <si>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</si>
  <si>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</si>
  <si>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</si>
  <si>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</si>
  <si>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</si>
  <si>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</si>
  <si>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</si>
  <si>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</si>
  <si>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</si>
  <si>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</si>
  <si>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</si>
  <si>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</si>
  <si>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</si>
  <si>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</si>
  <si>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</si>
  <si>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</si>
  <si>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</si>
  <si>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</si>
  <si>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</si>
  <si>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</si>
  <si>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</si>
  <si>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</si>
  <si>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</si>
  <si>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</si>
  <si>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</si>
  <si>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</si>
  <si>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</si>
  <si>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</si>
  <si>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</si>
  <si>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</si>
  <si>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</si>
  <si>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</si>
  <si>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</si>
  <si>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</si>
  <si>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</si>
  <si>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</si>
  <si>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</si>
  <si>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</si>
  <si>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</si>
  <si>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</si>
  <si>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</si>
  <si>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</si>
  <si>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</si>
  <si>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</si>
  <si>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</si>
  <si>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</si>
  <si>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</si>
  <si>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</si>
  <si>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</si>
  <si>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</si>
  <si>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</si>
  <si>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</si>
  <si>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</si>
  <si>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</si>
  <si>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</si>
  <si>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</si>
  <si>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</si>
  <si>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</si>
  <si>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</si>
  <si>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</si>
  <si>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</si>
  <si>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</si>
  <si>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</si>
  <si>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</si>
  <si>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</si>
  <si>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</si>
  <si>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</si>
  <si>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</si>
  <si>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</si>
  <si>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</si>
  <si>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</si>
  <si>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</si>
  <si>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</si>
  <si>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</si>
  <si>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</si>
  <si>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</si>
  <si>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</si>
  <si>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</si>
  <si>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</si>
  <si>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</si>
  <si>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</si>
  <si>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</si>
  <si>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</si>
  <si>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</si>
  <si>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</si>
  <si>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</si>
  <si>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</si>
  <si>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</si>
  <si>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</si>
  <si>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</si>
  <si>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</si>
  <si>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</si>
  <si>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</si>
  <si>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</si>
  <si>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</si>
  <si>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</si>
  <si>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</si>
  <si>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</si>
  <si>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</si>
  <si>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</si>
  <si>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</si>
  <si>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</si>
  <si>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</si>
  <si>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</si>
  <si>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</si>
  <si>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</si>
  <si>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</si>
  <si>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</si>
  <si>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</si>
  <si>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</si>
  <si>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</si>
  <si>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</si>
  <si>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</si>
  <si>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</si>
  <si>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</si>
  <si>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</si>
  <si>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</si>
  <si>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</si>
  <si>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</si>
  <si>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</si>
  <si>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</si>
  <si>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</si>
  <si>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</si>
  <si>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</si>
  <si>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</si>
  <si>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</si>
  <si>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</si>
  <si>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</si>
  <si>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</si>
  <si>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</si>
  <si>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</si>
  <si>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</si>
  <si>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</si>
  <si>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</si>
  <si>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</si>
  <si>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</si>
  <si>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</si>
  <si>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</si>
  <si>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</si>
  <si>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</si>
  <si>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</si>
  <si>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</si>
  <si>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</si>
  <si>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</si>
  <si>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</si>
  <si>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</si>
  <si>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</si>
  <si>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</si>
  <si>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</si>
  <si>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</si>
  <si>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</si>
  <si>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</si>
  <si>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</si>
  <si>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</si>
  <si>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</si>
  <si>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</si>
  <si>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</si>
  <si>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</si>
  <si>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</si>
  <si>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</si>
  <si>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</si>
  <si>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</si>
  <si>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</si>
  <si>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</si>
  <si>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</si>
  <si>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</si>
  <si>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</si>
  <si>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</si>
  <si>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</si>
  <si>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</si>
  <si>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</si>
  <si>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</si>
  <si>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</si>
  <si>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</si>
  <si>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</si>
  <si>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</si>
  <si>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</si>
  <si>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</si>
  <si>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</si>
  <si>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</si>
  <si>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</si>
  <si>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</si>
  <si>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</si>
  <si>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</si>
  <si>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</si>
  <si>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</si>
  <si>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</si>
  <si>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</si>
  <si>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</si>
  <si>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</si>
  <si>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</si>
  <si>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</si>
  <si>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</si>
  <si>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</si>
  <si>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</si>
  <si>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</si>
  <si>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</si>
  <si>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</si>
  <si>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</si>
  <si>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</si>
  <si>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</si>
  <si>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</si>
  <si>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</si>
  <si>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</si>
  <si>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</si>
  <si>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</si>
  <si>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</si>
  <si>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</si>
  <si>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</si>
  <si>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</si>
  <si>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</si>
  <si>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</si>
  <si>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</si>
  <si>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</si>
  <si>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</si>
  <si>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</si>
  <si>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</si>
  <si>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</si>
  <si>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</si>
  <si>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</si>
  <si>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</si>
  <si>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</si>
  <si>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</si>
  <si>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</si>
  <si>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</si>
  <si>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</si>
  <si>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</si>
  <si>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</si>
  <si>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</si>
  <si>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</si>
  <si>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</si>
  <si>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</si>
  <si>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</si>
  <si>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</si>
  <si>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</si>
  <si>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</si>
  <si>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</si>
  <si>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</si>
  <si>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</si>
  <si>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</si>
  <si>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</si>
  <si>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</si>
  <si>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</si>
  <si>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</si>
  <si>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</si>
  <si>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</si>
  <si>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</si>
  <si>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</si>
  <si>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</si>
  <si>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</si>
  <si>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</si>
  <si>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</si>
  <si>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</si>
  <si>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</si>
  <si>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</si>
  <si>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</si>
  <si>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</si>
  <si>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</si>
  <si>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</si>
  <si>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</si>
  <si>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</si>
  <si>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</si>
  <si>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</si>
  <si>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</si>
  <si>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</si>
  <si>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</si>
  <si>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</si>
  <si>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</si>
  <si>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</si>
  <si>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</si>
  <si>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</si>
  <si>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</si>
  <si>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</si>
  <si>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</si>
  <si>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</si>
  <si>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</si>
  <si>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</si>
  <si>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</si>
  <si>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</si>
  <si>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</si>
  <si>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</si>
  <si>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</si>
  <si>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</si>
  <si>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</si>
  <si>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</si>
  <si>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</si>
  <si>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</si>
  <si>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</si>
  <si>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</si>
  <si>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</si>
  <si>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</si>
  <si>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</si>
  <si>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</si>
  <si>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</si>
  <si>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</si>
  <si>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</si>
  <si>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</si>
  <si>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</si>
  <si>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</si>
  <si>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</si>
  <si>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</si>
  <si>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</si>
  <si>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</si>
  <si>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</si>
  <si>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</si>
  <si>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</si>
  <si>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</si>
  <si>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</si>
  <si>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</si>
  <si>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</si>
  <si>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</si>
  <si>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</si>
  <si>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</si>
  <si>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</si>
  <si>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</si>
  <si>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</si>
  <si>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</si>
  <si>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</si>
  <si>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</si>
  <si>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</si>
  <si>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</si>
  <si>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</si>
  <si>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</si>
  <si>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</si>
  <si>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</si>
  <si>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</si>
  <si>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</si>
  <si>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</si>
  <si>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</si>
  <si>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</si>
  <si>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</si>
  <si>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</si>
  <si>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</si>
  <si>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</si>
  <si>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</si>
  <si>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</si>
  <si>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</si>
  <si>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</si>
  <si>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</si>
  <si>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</si>
  <si>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</si>
  <si>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</si>
  <si>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</si>
  <si>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</si>
  <si>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</si>
  <si>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</si>
  <si>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</si>
  <si>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</si>
  <si>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</si>
  <si>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</si>
  <si>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</si>
  <si>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</si>
  <si>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</si>
  <si>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</si>
  <si>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</si>
  <si>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</si>
  <si>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</si>
  <si>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</si>
  <si>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</si>
  <si>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</si>
  <si>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</si>
  <si>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</si>
  <si>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</si>
  <si>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</si>
  <si>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</si>
  <si>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</si>
  <si>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</si>
  <si>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</si>
  <si>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</si>
  <si>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</si>
  <si>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</si>
  <si>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</si>
  <si>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</si>
  <si>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</si>
  <si>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</si>
  <si>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</si>
  <si>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</si>
  <si>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</si>
  <si>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</si>
  <si>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</si>
  <si>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</si>
  <si>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</si>
  <si>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</si>
  <si>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</si>
  <si>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</si>
  <si>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</si>
  <si>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</si>
  <si>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</si>
  <si>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</si>
  <si>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</si>
  <si>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</si>
  <si>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</si>
  <si>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</si>
  <si>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</si>
  <si>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</si>
  <si>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</si>
  <si>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</si>
  <si>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</si>
  <si>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</si>
  <si>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</si>
  <si>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</si>
  <si>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</si>
  <si>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</si>
  <si>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</si>
  <si>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</si>
  <si>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</si>
  <si>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</si>
  <si>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</si>
  <si>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</si>
  <si>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</si>
  <si>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</si>
  <si>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</si>
  <si>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</si>
  <si>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</si>
  <si>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</si>
  <si>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</si>
  <si>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</si>
  <si>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</si>
  <si>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</si>
  <si>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</si>
  <si>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</si>
  <si>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</si>
  <si>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</si>
  <si>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</si>
  <si>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</si>
  <si>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</si>
  <si>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</si>
  <si>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</si>
  <si>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</si>
  <si>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</si>
  <si>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</si>
  <si>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</si>
  <si>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</si>
  <si>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</si>
  <si>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</si>
  <si>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</si>
  <si>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</si>
  <si>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</si>
  <si>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</si>
  <si>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</si>
  <si>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</si>
  <si>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</si>
  <si>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</si>
  <si>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</si>
  <si>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</si>
  <si>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</si>
  <si>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</si>
  <si>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</si>
  <si>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</si>
  <si>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</si>
  <si>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</si>
  <si>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</si>
  <si>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</si>
  <si>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</si>
  <si>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</si>
  <si>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</si>
  <si>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</si>
  <si>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</si>
  <si>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</si>
  <si>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</si>
  <si>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</si>
  <si>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</si>
  <si>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</si>
  <si>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</si>
  <si>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</si>
  <si>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</si>
  <si>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</si>
  <si>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</si>
  <si>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</si>
  <si>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</si>
  <si>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</si>
  <si>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</si>
  <si>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</si>
  <si>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</si>
  <si>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</si>
  <si>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</si>
  <si>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</si>
  <si>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</si>
  <si>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</si>
  <si>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</si>
  <si>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</si>
  <si>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</si>
  <si>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</si>
  <si>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</si>
  <si>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</si>
  <si>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</si>
  <si>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</si>
  <si>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</si>
  <si>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</si>
  <si>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</si>
  <si>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</si>
  <si>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</si>
  <si>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</si>
  <si>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</si>
  <si>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</si>
  <si>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</si>
  <si>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</si>
  <si>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</si>
  <si>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</si>
  <si>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</si>
  <si>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</si>
  <si>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</si>
  <si>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</si>
  <si>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</si>
  <si>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</si>
  <si>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</si>
  <si>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</si>
  <si>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</si>
  <si>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</si>
  <si>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</si>
  <si>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</si>
  <si>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</si>
  <si>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</si>
  <si>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</si>
  <si>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</si>
  <si>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</si>
  <si>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</si>
  <si>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</si>
  <si>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</si>
  <si>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</si>
  <si>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</si>
  <si>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</si>
  <si>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</si>
  <si>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</si>
  <si>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</si>
  <si>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</si>
  <si>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</si>
  <si>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</si>
  <si>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</si>
  <si>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</si>
  <si>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</si>
  <si>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</si>
  <si>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</si>
  <si>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</si>
  <si>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</si>
  <si>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</si>
  <si>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</si>
  <si>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</si>
  <si>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</si>
  <si>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</si>
  <si>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</si>
  <si>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</si>
  <si>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</si>
  <si>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</si>
  <si>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</si>
  <si>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</si>
  <si>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</si>
  <si>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</si>
  <si>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</si>
  <si>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</si>
  <si>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</si>
  <si>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</si>
  <si>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</si>
  <si>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</si>
  <si>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</si>
  <si>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</si>
  <si>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</si>
  <si>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</si>
  <si>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</si>
  <si>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</si>
  <si>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</si>
  <si>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</si>
  <si>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</si>
  <si>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</si>
  <si>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</si>
  <si>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</si>
  <si>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</si>
  <si>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</si>
  <si>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</si>
  <si>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</si>
  <si>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</si>
  <si>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</si>
  <si>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</si>
  <si>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</si>
  <si>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</si>
  <si>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</si>
  <si>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</si>
  <si>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</si>
  <si>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</si>
  <si>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</si>
  <si>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</si>
  <si>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</si>
  <si>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</si>
  <si>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</si>
  <si>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</si>
  <si>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Current Class</t>
  </si>
  <si>
    <t>SSC Fall 2023</t>
  </si>
  <si>
    <t>Current Team</t>
  </si>
  <si>
    <t>Capstone Product</t>
  </si>
  <si>
    <t>Advisor Fall 2023</t>
  </si>
  <si>
    <t>Adopter Spring 2023</t>
  </si>
  <si>
    <t>Aiden Exporter</t>
  </si>
  <si>
    <t>Aiden Viewer</t>
  </si>
  <si>
    <t>Coach Spring 2022</t>
  </si>
  <si>
    <t>PO for Backlog Grooming</t>
  </si>
  <si>
    <t>Friday</t>
  </si>
  <si>
    <t>11:00 am CT</t>
  </si>
  <si>
    <t>1:30 pm CST</t>
  </si>
  <si>
    <t>12:30 pm CST</t>
  </si>
  <si>
    <t>1:00 pm CST</t>
  </si>
  <si>
    <t>10:30 am CT</t>
  </si>
  <si>
    <t>12:00 am CT</t>
  </si>
  <si>
    <t>4 pm CST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</si>
</sst>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59999389629810485"/>
        <bgColor indexed="64"/>
      </patternFill>
    </fill>
    <fill>
      <patternFill patternType="solid">
        <fgColor theme="7" tint="0.59999389629810485"/>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8">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xf numFmtId="0" fontId="20" fillId="44" borderId="0" xfId="0" applyFont="1" applyFill="1"/>
    <xf numFmtId="166" fontId="20" fillId="44" borderId="0" xfId="0" applyNumberFormat="1" applyFont="1" applyFill="1" applyAlignment="1">
      <alignment horizontal="left"/>
    </xf>
    <xf numFmtId="168" fontId="20" fillId="44" borderId="0" xfId="0" applyNumberFormat="1" applyFont="1" applyFill="1" applyAlignment="1">
      <alignment horizontal="left"/>
    </xf>
    <xf numFmtId="167" fontId="20" fillId="44" borderId="0" xfId="0" applyNumberFormat="1" applyFont="1" applyFill="1" applyAlignment="1">
      <alignment horizontal="left"/>
    </xf>
    <xf numFmtId="0" fontId="20" fillId="45" borderId="0" xfId="0" applyFont="1" applyFill="1"/>
    <xf numFmtId="166" fontId="20" fillId="45" borderId="0" xfId="0" applyNumberFormat="1" applyFont="1" applyFill="1" applyAlignment="1">
      <alignment horizontal="left"/>
    </xf>
    <xf numFmtId="168" fontId="20" fillId="45" borderId="0" xfId="0" applyNumberFormat="1" applyFont="1" applyFill="1" applyAlignment="1">
      <alignment horizontal="left"/>
    </xf>
    <xf numFmtId="167" fontId="20" fillId="45" borderId="0" xfId="0" applyNumberFormat="1" applyFont="1" applyFill="1" applyAlignment="1">
      <alignment horizontal="left"/>
    </xf>
    <xf numFmtId="165" fontId="20" fillId="44" borderId="0" xfId="0" applyNumberFormat="1" applyFont="1" applyFill="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266172</xdr:colOff>
      <xdr:row>105</xdr:row>
      <xdr:rowOff>168435</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90" zoomScaleNormal="190" workbookViewId="0">
      <selection activeCell="J80" sqref="J80"/>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hidden="1" customWidth="1"/>
    <col min="15" max="15" width="16" style="3" hidden="1" customWidth="1"/>
    <col min="16" max="16" width="18" style="3" hidden="1" customWidth="1"/>
    <col min="17" max="21" width="16.6640625" style="3" hidden="1" customWidth="1"/>
    <col min="22" max="22" width="4" style="3" hidden="1" customWidth="1"/>
    <col min="23" max="23" width="16" style="3" hidden="1" customWidth="1"/>
    <col min="24" max="25" width="8" style="3" hidden="1" customWidth="1"/>
    <col min="26" max="26" width="4" style="3" hidden="1"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733</v>
      </c>
      <c r="O1" s="1" t="s">
        <v>107</v>
      </c>
      <c r="P1" s="1" t="s">
        <v>735</v>
      </c>
      <c r="Q1" s="1" t="s">
        <v>734</v>
      </c>
      <c r="R1" s="1" t="s">
        <v>738</v>
      </c>
      <c r="S1" s="1" t="s">
        <v>741</v>
      </c>
      <c r="T1" s="1" t="s">
        <v>737</v>
      </c>
      <c r="U1" s="1" t="s">
        <v>736</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t="s">
        <v>97</v>
      </c>
      <c r="AG2" s="31">
        <v>45049</v>
      </c>
      <c r="AH2" s="30" t="s">
        <v>745</v>
      </c>
      <c r="AI2" s="3">
        <v>2</v>
      </c>
      <c r="AJ2" s="33"/>
      <c r="AK2" s="9"/>
      <c r="AL2" s="3" t="str">
        <f t="shared" ref="AL2:AL15" si="5">CONCATENATE(AS2,", ",AT2)</f>
        <v>Abughali, Anas</v>
      </c>
      <c r="AM2" s="9"/>
      <c r="AO2" s="3">
        <f t="shared" ref="AO2:AP16" ca="1" si="6">INT(RAND()*100)+1</f>
        <v>88</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t="s">
        <v>97</v>
      </c>
      <c r="AG3" s="31">
        <v>45049</v>
      </c>
      <c r="AH3" s="30" t="s">
        <v>745</v>
      </c>
      <c r="AI3" s="3">
        <v>2</v>
      </c>
      <c r="AJ3" s="33"/>
      <c r="AK3" s="9"/>
      <c r="AL3" s="3" t="str">
        <f t="shared" si="5"/>
        <v>Brooks, Colin</v>
      </c>
      <c r="AM3" s="9"/>
      <c r="AO3" s="3">
        <f t="shared" ca="1" si="6"/>
        <v>26</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9" t="str">
        <f t="shared" si="0"/>
        <v>Jose Bustamante</v>
      </c>
      <c r="AF4" s="40" t="s">
        <v>97</v>
      </c>
      <c r="AG4" s="41">
        <v>45049</v>
      </c>
      <c r="AH4" s="42" t="s">
        <v>745</v>
      </c>
      <c r="AI4" s="39">
        <v>2</v>
      </c>
      <c r="AJ4" s="33"/>
      <c r="AK4" s="9"/>
      <c r="AL4" s="3" t="str">
        <f t="shared" si="5"/>
        <v>Bustamante, Jose</v>
      </c>
      <c r="AM4" s="9"/>
      <c r="AO4" s="3">
        <f t="shared" ca="1" si="6"/>
        <v>87</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t="s">
        <v>97</v>
      </c>
      <c r="AG5" s="31">
        <v>45049</v>
      </c>
      <c r="AH5" s="30" t="s">
        <v>745</v>
      </c>
      <c r="AI5" s="3">
        <v>2</v>
      </c>
      <c r="AJ5" s="33"/>
      <c r="AK5" s="9"/>
      <c r="AL5" s="3" t="str">
        <f t="shared" si="5"/>
        <v>Cuevas, Ulises</v>
      </c>
      <c r="AM5" s="9"/>
      <c r="AO5" s="3">
        <f t="shared" ca="1" si="6"/>
        <v>31</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t="s">
        <v>97</v>
      </c>
      <c r="AG6" s="31">
        <v>45049</v>
      </c>
      <c r="AH6" s="30" t="s">
        <v>745</v>
      </c>
      <c r="AI6" s="3">
        <v>2</v>
      </c>
      <c r="AJ6" s="33"/>
      <c r="AK6" s="9"/>
      <c r="AL6" s="3" t="str">
        <f t="shared" si="5"/>
        <v>Drogosz, Molly</v>
      </c>
      <c r="AM6" s="9"/>
      <c r="AO6" s="3">
        <f t="shared" ca="1" si="6"/>
        <v>18</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t="s">
        <v>97</v>
      </c>
      <c r="AG7" s="31">
        <v>45049</v>
      </c>
      <c r="AH7" s="30" t="s">
        <v>745</v>
      </c>
      <c r="AI7" s="3">
        <v>2</v>
      </c>
      <c r="AJ7" s="33"/>
      <c r="AK7" s="9"/>
      <c r="AL7" s="3" t="str">
        <f t="shared" si="5"/>
        <v>Hassan, Peter</v>
      </c>
      <c r="AM7" s="9"/>
      <c r="AO7" s="3">
        <f t="shared" ca="1" si="6"/>
        <v>94</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9" t="str">
        <f t="shared" si="0"/>
        <v>Jaiden Leonard</v>
      </c>
      <c r="AF8" s="40" t="s">
        <v>97</v>
      </c>
      <c r="AG8" s="41">
        <v>45049</v>
      </c>
      <c r="AH8" s="42" t="s">
        <v>745</v>
      </c>
      <c r="AI8" s="39">
        <v>2</v>
      </c>
      <c r="AJ8" s="33"/>
      <c r="AK8" s="9"/>
      <c r="AL8" s="3" t="str">
        <f t="shared" si="5"/>
        <v>Leonard, Jaiden</v>
      </c>
      <c r="AM8" s="9"/>
      <c r="AO8" s="3">
        <f t="shared" ca="1" si="6"/>
        <v>46</v>
      </c>
      <c r="AP8" s="3">
        <f t="shared" ca="1" si="6"/>
        <v>51</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t="s">
        <v>97</v>
      </c>
      <c r="AG9" s="31">
        <v>45049</v>
      </c>
      <c r="AH9" s="30" t="s">
        <v>745</v>
      </c>
      <c r="AI9" s="3">
        <v>2</v>
      </c>
      <c r="AJ9" s="33"/>
      <c r="AK9" s="9"/>
      <c r="AL9" s="3" t="str">
        <f t="shared" si="5"/>
        <v>Manikowski, Ryan</v>
      </c>
      <c r="AM9" s="9"/>
      <c r="AO9" s="3">
        <f t="shared" ca="1" si="6"/>
        <v>60</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9" t="str">
        <f t="shared" si="0"/>
        <v>Landon Munro</v>
      </c>
      <c r="AC10" s="34"/>
      <c r="AD10" s="34"/>
      <c r="AF10" s="40" t="s">
        <v>97</v>
      </c>
      <c r="AG10" s="41">
        <v>45049</v>
      </c>
      <c r="AH10" s="42" t="s">
        <v>745</v>
      </c>
      <c r="AI10" s="39">
        <v>2</v>
      </c>
      <c r="AJ10" s="33"/>
      <c r="AK10" s="9"/>
      <c r="AL10" s="3" t="str">
        <f t="shared" si="5"/>
        <v>Munro, Landon</v>
      </c>
      <c r="AM10" s="9"/>
      <c r="AO10" s="3">
        <f t="shared" ca="1" si="6"/>
        <v>23</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9" t="str">
        <f t="shared" si="0"/>
        <v>Lauren Raimbault</v>
      </c>
      <c r="AC11" s="34"/>
      <c r="AD11" s="34"/>
      <c r="AF11" s="40" t="s">
        <v>97</v>
      </c>
      <c r="AG11" s="41">
        <v>45049</v>
      </c>
      <c r="AH11" s="42" t="s">
        <v>745</v>
      </c>
      <c r="AI11" s="39">
        <v>2</v>
      </c>
      <c r="AJ11" s="33"/>
      <c r="AK11" s="9"/>
      <c r="AL11" s="3" t="str">
        <f t="shared" si="5"/>
        <v>Raimbault, Lauren</v>
      </c>
      <c r="AM11" s="9"/>
      <c r="AO11" s="3">
        <f t="shared" ca="1" si="6"/>
        <v>30</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t="s">
        <v>97</v>
      </c>
      <c r="AG12" s="31">
        <v>45049</v>
      </c>
      <c r="AH12" s="30" t="s">
        <v>745</v>
      </c>
      <c r="AI12" s="3">
        <v>2</v>
      </c>
      <c r="AJ12" s="33"/>
      <c r="AK12" s="9"/>
      <c r="AL12" s="3" t="str">
        <f t="shared" si="5"/>
        <v>Steinbach, Carson</v>
      </c>
      <c r="AM12" s="9"/>
      <c r="AO12" s="3">
        <f t="shared" ca="1" si="6"/>
        <v>34</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9" t="str">
        <f t="shared" si="0"/>
        <v>RJ Toth</v>
      </c>
      <c r="AF13" s="40" t="s">
        <v>97</v>
      </c>
      <c r="AG13" s="41">
        <v>45049</v>
      </c>
      <c r="AH13" s="42" t="s">
        <v>745</v>
      </c>
      <c r="AI13" s="39">
        <v>2</v>
      </c>
      <c r="AJ13" s="33"/>
      <c r="AK13" s="9"/>
      <c r="AL13" s="3" t="str">
        <f t="shared" si="5"/>
        <v>Toth, Richard</v>
      </c>
      <c r="AM13" s="9"/>
      <c r="AO13" s="3">
        <f t="shared" ca="1" si="6"/>
        <v>25</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9" t="str">
        <f t="shared" si="0"/>
        <v>Jason Yescas</v>
      </c>
      <c r="AD14" s="34"/>
      <c r="AF14" s="40" t="s">
        <v>97</v>
      </c>
      <c r="AG14" s="41">
        <v>45049</v>
      </c>
      <c r="AH14" s="42" t="s">
        <v>745</v>
      </c>
      <c r="AI14" s="39">
        <v>2</v>
      </c>
      <c r="AJ14" s="33"/>
      <c r="AK14" s="9"/>
      <c r="AL14" s="3" t="str">
        <f t="shared" si="5"/>
        <v>Yescas, Jason</v>
      </c>
      <c r="AM14" s="9"/>
      <c r="AO14" s="3">
        <f t="shared" ca="1" si="6"/>
        <v>34</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9" t="str">
        <f t="shared" si="0"/>
        <v>Cody Zhang</v>
      </c>
      <c r="AC15" s="34"/>
      <c r="AF15" s="40" t="s">
        <v>97</v>
      </c>
      <c r="AG15" s="41">
        <v>45049</v>
      </c>
      <c r="AH15" s="42" t="s">
        <v>745</v>
      </c>
      <c r="AI15" s="39">
        <v>2</v>
      </c>
      <c r="AJ15" s="33"/>
      <c r="AK15" s="9"/>
      <c r="AL15" s="3" t="str">
        <f t="shared" si="5"/>
        <v>Zhang, Cody</v>
      </c>
      <c r="AM15" s="9"/>
      <c r="AO15" s="3">
        <f t="shared" ca="1" si="6"/>
        <v>35</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t="s">
        <v>99</v>
      </c>
      <c r="AG16" s="31">
        <v>45047</v>
      </c>
      <c r="AH16" s="30" t="s">
        <v>750</v>
      </c>
      <c r="AI16" s="3">
        <v>2</v>
      </c>
      <c r="AJ16" s="33"/>
      <c r="AK16" s="9"/>
      <c r="AL16" s="3" t="str">
        <f t="shared" ref="AL16" si="13">CONCATENATE(AS16,", ",AT16)</f>
        <v>Alzahrani, Mohammed</v>
      </c>
      <c r="AM16" s="9"/>
      <c r="AO16" s="3">
        <f t="shared" ca="1" si="6"/>
        <v>10</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t="s">
        <v>99</v>
      </c>
      <c r="AG17" s="31">
        <v>45047</v>
      </c>
      <c r="AH17" s="30" t="s">
        <v>750</v>
      </c>
      <c r="AI17" s="3">
        <v>2</v>
      </c>
      <c r="AJ17" s="33"/>
      <c r="AK17" s="9"/>
      <c r="AL17" s="3" t="str">
        <f t="shared" ref="AL17:AL32" si="15">CONCATENATE(AS17,", ",AT17)</f>
        <v>Crouch, Nathan</v>
      </c>
      <c r="AM17" s="9"/>
      <c r="AO17" s="3">
        <f t="shared" ref="AO17:AO24" ca="1" si="16">INT(RAND()*100)+1</f>
        <v>23</v>
      </c>
      <c r="AP17" s="3">
        <v>23</v>
      </c>
      <c r="AQ17" s="9"/>
      <c r="AR17" s="3" t="s">
        <v>604</v>
      </c>
      <c r="AS17" t="s">
        <v>605</v>
      </c>
      <c r="AT17" t="s">
        <v>510</v>
      </c>
      <c r="AU17" t="s">
        <v>606</v>
      </c>
      <c r="AV17" t="s">
        <v>607</v>
      </c>
      <c r="AW17" s="9"/>
      <c r="AX17" s="3" t="str">
        <f t="shared" ref="AX17:AX48" si="17">C17</f>
        <v>Nate Crouch</v>
      </c>
      <c r="BE17" s="32">
        <f t="shared" si="8"/>
        <v>0</v>
      </c>
    </row>
    <row r="18" spans="1:57" ht="14"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t="s">
        <v>99</v>
      </c>
      <c r="AG18" s="31">
        <v>45047</v>
      </c>
      <c r="AH18" s="30" t="s">
        <v>750</v>
      </c>
      <c r="AI18" s="3">
        <v>2</v>
      </c>
      <c r="AJ18" s="33"/>
      <c r="AK18" s="9"/>
      <c r="AL18" s="3" t="str">
        <f t="shared" si="15"/>
        <v>Edhala, Yeswanth Sai</v>
      </c>
      <c r="AM18" s="9"/>
      <c r="AO18" s="3">
        <f t="shared" ca="1" si="16"/>
        <v>64</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9" t="str">
        <f t="shared" si="0"/>
        <v>Pablo Enriquez</v>
      </c>
      <c r="AC19" s="34"/>
      <c r="AD19" s="34"/>
      <c r="AF19" s="40" t="s">
        <v>99</v>
      </c>
      <c r="AG19" s="41">
        <v>45047</v>
      </c>
      <c r="AH19" s="42" t="s">
        <v>750</v>
      </c>
      <c r="AI19" s="39">
        <v>2</v>
      </c>
      <c r="AJ19" s="47"/>
      <c r="AK19" s="9"/>
      <c r="AL19" s="3" t="str">
        <f t="shared" si="15"/>
        <v>Enriquez, Pablo</v>
      </c>
      <c r="AM19" s="9"/>
      <c r="AO19" s="3">
        <f t="shared" ca="1" si="16"/>
        <v>25</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9" t="str">
        <f t="shared" si="0"/>
        <v>Steve Feddes</v>
      </c>
      <c r="AC20" s="34"/>
      <c r="AD20" s="34"/>
      <c r="AF20" s="40" t="s">
        <v>99</v>
      </c>
      <c r="AG20" s="41">
        <v>45047</v>
      </c>
      <c r="AH20" s="42" t="s">
        <v>750</v>
      </c>
      <c r="AI20" s="39">
        <v>2</v>
      </c>
      <c r="AJ20" s="47"/>
      <c r="AK20" s="9"/>
      <c r="AL20" s="3" t="str">
        <f t="shared" si="15"/>
        <v>Feddes, Stephen</v>
      </c>
      <c r="AM20" s="9"/>
      <c r="AO20" s="3">
        <f t="shared" ca="1" si="16"/>
        <v>8</v>
      </c>
      <c r="AP20" s="3">
        <v>35</v>
      </c>
      <c r="AQ20" s="9"/>
      <c r="AR20" s="3" t="s">
        <v>604</v>
      </c>
      <c r="AS20" t="s">
        <v>452</v>
      </c>
      <c r="AT20" t="s">
        <v>453</v>
      </c>
      <c r="AU20" t="s">
        <v>454</v>
      </c>
      <c r="AV20" t="s">
        <v>455</v>
      </c>
      <c r="AW20" s="9"/>
      <c r="AX20" s="3" t="str">
        <f t="shared" si="17"/>
        <v>Steve Feddes</v>
      </c>
      <c r="BE20" s="32">
        <f t="shared" si="8"/>
        <v>4</v>
      </c>
    </row>
    <row r="21" spans="1:57" ht="14"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t="s">
        <v>99</v>
      </c>
      <c r="AG21" s="31">
        <v>45047</v>
      </c>
      <c r="AH21" s="30" t="s">
        <v>750</v>
      </c>
      <c r="AI21" s="3">
        <v>2</v>
      </c>
      <c r="AJ21" s="33"/>
      <c r="AK21" s="9"/>
      <c r="AL21" s="3" t="str">
        <f t="shared" si="15"/>
        <v>Gaddam, Sai Vihas Yadav</v>
      </c>
      <c r="AM21" s="9"/>
      <c r="AO21" s="3">
        <f t="shared" ca="1" si="16"/>
        <v>17</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9" t="str">
        <f t="shared" si="0"/>
        <v>Mike Griffin</v>
      </c>
      <c r="AC22" s="34"/>
      <c r="AD22" s="34"/>
      <c r="AF22" s="40" t="s">
        <v>99</v>
      </c>
      <c r="AG22" s="41">
        <v>45047</v>
      </c>
      <c r="AH22" s="42" t="s">
        <v>750</v>
      </c>
      <c r="AI22" s="39">
        <v>2</v>
      </c>
      <c r="AJ22" s="47"/>
      <c r="AK22" s="9"/>
      <c r="AL22" s="3" t="str">
        <f t="shared" si="15"/>
        <v>Griffin, Michael</v>
      </c>
      <c r="AM22" s="9"/>
      <c r="AO22" s="3">
        <f t="shared" ca="1" si="16"/>
        <v>10</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t="s">
        <v>99</v>
      </c>
      <c r="AG23" s="31">
        <v>45047</v>
      </c>
      <c r="AH23" s="30" t="s">
        <v>750</v>
      </c>
      <c r="AI23" s="3">
        <v>2</v>
      </c>
      <c r="AJ23" s="33"/>
      <c r="AK23" s="9"/>
      <c r="AL23" s="3" t="str">
        <f t="shared" si="15"/>
        <v>Inkaya, Samuel</v>
      </c>
      <c r="AM23" s="9"/>
      <c r="AO23" s="3">
        <f t="shared" ca="1" si="16"/>
        <v>50</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t="s">
        <v>99</v>
      </c>
      <c r="AG24" s="31">
        <v>45047</v>
      </c>
      <c r="AH24" s="30" t="s">
        <v>750</v>
      </c>
      <c r="AI24" s="3">
        <v>2</v>
      </c>
      <c r="AJ24" s="33"/>
      <c r="AK24" s="9"/>
      <c r="AL24" s="3" t="str">
        <f t="shared" si="15"/>
        <v>Leiteritz, Ryan</v>
      </c>
      <c r="AM24" s="9"/>
      <c r="AO24" s="3">
        <f t="shared" ca="1" si="16"/>
        <v>57</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t="s">
        <v>99</v>
      </c>
      <c r="AG25" s="31">
        <v>45047</v>
      </c>
      <c r="AH25" s="30" t="s">
        <v>750</v>
      </c>
      <c r="AI25" s="3">
        <v>2</v>
      </c>
      <c r="AJ25" s="33"/>
      <c r="AK25" s="9"/>
      <c r="AL25" s="3" t="str">
        <f t="shared" si="15"/>
        <v>Petit, Jacob</v>
      </c>
      <c r="AM25" s="9"/>
      <c r="AO25" s="3">
        <f t="shared" ref="AO25:AO78" ca="1" si="20">INT(RAND()*100)+1</f>
        <v>19</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t="s">
        <v>99</v>
      </c>
      <c r="AG26" s="31">
        <v>45047</v>
      </c>
      <c r="AH26" s="30" t="s">
        <v>750</v>
      </c>
      <c r="AI26" s="3">
        <v>2</v>
      </c>
      <c r="AJ26" s="33"/>
      <c r="AK26" s="9"/>
      <c r="AL26" s="3" t="str">
        <f t="shared" si="15"/>
        <v>Sanchez, Irving</v>
      </c>
      <c r="AM26" s="9"/>
      <c r="AO26" s="3">
        <f t="shared" ca="1" si="20"/>
        <v>17</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6</v>
      </c>
      <c r="M27" s="9"/>
      <c r="N27" s="9"/>
      <c r="O27" s="9"/>
      <c r="P27" s="9"/>
      <c r="Q27" s="9"/>
      <c r="R27" s="9"/>
      <c r="S27" s="9"/>
      <c r="T27" s="9"/>
      <c r="U27" s="9"/>
      <c r="V27" s="9"/>
      <c r="W27" s="3" t="s">
        <v>429</v>
      </c>
      <c r="X27" s="3" t="s">
        <v>423</v>
      </c>
      <c r="Y27" s="32">
        <f t="shared" si="4"/>
        <v>15</v>
      </c>
      <c r="Z27" s="9"/>
      <c r="AA27" s="3" t="str">
        <f t="shared" si="0"/>
        <v>Brindyn Schultz</v>
      </c>
      <c r="AC27" s="34"/>
      <c r="AD27" s="34"/>
      <c r="AF27" s="29" t="s">
        <v>99</v>
      </c>
      <c r="AG27" s="31">
        <v>45047</v>
      </c>
      <c r="AH27" s="30" t="s">
        <v>750</v>
      </c>
      <c r="AI27" s="3">
        <v>2</v>
      </c>
      <c r="AJ27" s="33"/>
      <c r="AK27" s="9"/>
      <c r="AL27" s="3" t="str">
        <f t="shared" si="15"/>
        <v>Schultz, Brindyn</v>
      </c>
      <c r="AM27" s="9"/>
      <c r="AO27" s="3">
        <f t="shared" ca="1" si="20"/>
        <v>52</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t="s">
        <v>99</v>
      </c>
      <c r="AG28" s="31">
        <v>45047</v>
      </c>
      <c r="AH28" s="30" t="s">
        <v>750</v>
      </c>
      <c r="AI28" s="3">
        <v>2</v>
      </c>
      <c r="AJ28" s="33"/>
      <c r="AK28" s="9"/>
      <c r="AL28" s="3" t="str">
        <f t="shared" si="15"/>
        <v>Stankevicius, Matthew</v>
      </c>
      <c r="AM28" s="9"/>
      <c r="AO28" s="3">
        <f t="shared" ca="1" si="20"/>
        <v>8</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9" t="str">
        <f t="shared" si="0"/>
        <v>Sam Swedo</v>
      </c>
      <c r="AC29" s="34"/>
      <c r="AD29" s="34"/>
      <c r="AF29" s="40" t="s">
        <v>99</v>
      </c>
      <c r="AG29" s="41">
        <v>45047</v>
      </c>
      <c r="AH29" s="42" t="s">
        <v>750</v>
      </c>
      <c r="AI29" s="39">
        <v>2</v>
      </c>
      <c r="AJ29" s="47"/>
      <c r="AK29" s="9"/>
      <c r="AL29" s="3" t="str">
        <f t="shared" si="15"/>
        <v>Swedo, Samuel</v>
      </c>
      <c r="AM29" s="9"/>
      <c r="AO29" s="3">
        <f t="shared" ca="1" si="20"/>
        <v>51</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t="s">
        <v>99</v>
      </c>
      <c r="AG30" s="31">
        <v>45047</v>
      </c>
      <c r="AH30" s="30" t="s">
        <v>750</v>
      </c>
      <c r="AI30" s="3">
        <v>2</v>
      </c>
      <c r="AJ30" s="33"/>
      <c r="AK30" s="9"/>
      <c r="AL30" s="3" t="str">
        <f t="shared" si="15"/>
        <v>Taal, Enrico Louis</v>
      </c>
      <c r="AM30" s="9"/>
      <c r="AO30" s="3">
        <f t="shared" ca="1" si="20"/>
        <v>86</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t="s">
        <v>99</v>
      </c>
      <c r="AG31" s="31">
        <v>45047</v>
      </c>
      <c r="AH31" s="30" t="s">
        <v>750</v>
      </c>
      <c r="AI31" s="3">
        <v>2</v>
      </c>
      <c r="AJ31" s="33"/>
      <c r="AK31" s="9"/>
      <c r="AL31" s="3" t="str">
        <f t="shared" si="15"/>
        <v>Van Gorp, Noah</v>
      </c>
      <c r="AM31" s="9"/>
      <c r="AO31" s="3">
        <f t="shared" ca="1" si="20"/>
        <v>83</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t="s">
        <v>99</v>
      </c>
      <c r="AG32" s="31">
        <v>45047</v>
      </c>
      <c r="AH32" s="30" t="s">
        <v>750</v>
      </c>
      <c r="AI32" s="3">
        <v>2</v>
      </c>
      <c r="AJ32" s="33"/>
      <c r="AK32" s="9"/>
      <c r="AL32" s="3" t="str">
        <f t="shared" si="15"/>
        <v>Vilchis, Emilio</v>
      </c>
      <c r="AM32" s="9"/>
      <c r="AO32" s="3">
        <f t="shared" ca="1" si="20"/>
        <v>9</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E33" s="3" t="s">
        <v>397</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t="s">
        <v>743</v>
      </c>
      <c r="AG33" s="31">
        <v>45051</v>
      </c>
      <c r="AH33" s="30" t="s">
        <v>748</v>
      </c>
      <c r="AI33" s="3">
        <v>2</v>
      </c>
      <c r="AJ33" s="33"/>
      <c r="AK33" s="9"/>
      <c r="AL33" s="3" t="str">
        <f t="shared" ref="AL33:AL45" si="28">CONCATENATE(AS33,", ",AT33)</f>
        <v>Barkauskas, James</v>
      </c>
      <c r="AM33" s="9"/>
      <c r="AO33" s="3">
        <f t="shared" ca="1" si="20"/>
        <v>95</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E34" s="3" t="s">
        <v>93</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t="s">
        <v>743</v>
      </c>
      <c r="AG34" s="31">
        <v>45044</v>
      </c>
      <c r="AH34" s="30" t="s">
        <v>744</v>
      </c>
      <c r="AI34" s="3">
        <v>1</v>
      </c>
      <c r="AJ34" s="33"/>
      <c r="AK34" s="9"/>
      <c r="AL34" s="3" t="str">
        <f t="shared" si="28"/>
        <v>Birgen, Isaac</v>
      </c>
      <c r="AM34" s="9"/>
      <c r="AO34" s="3">
        <f t="shared" ca="1" si="20"/>
        <v>2</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t="s">
        <v>743</v>
      </c>
      <c r="AG35" s="31">
        <v>45051</v>
      </c>
      <c r="AH35" s="30" t="s">
        <v>748</v>
      </c>
      <c r="AI35" s="3">
        <v>2</v>
      </c>
      <c r="AJ35" s="33"/>
      <c r="AK35" s="9"/>
      <c r="AL35" s="3" t="str">
        <f t="shared" si="28"/>
        <v>Buenrostro, Jazmin</v>
      </c>
      <c r="AM35" s="9"/>
      <c r="AO35" s="3">
        <f t="shared" ca="1" si="20"/>
        <v>42</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t="s">
        <v>238</v>
      </c>
      <c r="AG36" s="31">
        <v>45048</v>
      </c>
      <c r="AH36" s="30" t="s">
        <v>749</v>
      </c>
      <c r="AI36" s="3">
        <v>0.5</v>
      </c>
      <c r="AJ36" s="33"/>
      <c r="AK36" s="9"/>
      <c r="AL36" s="3" t="str">
        <f t="shared" si="28"/>
        <v>Dosher, Julie</v>
      </c>
      <c r="AM36" s="9"/>
      <c r="AO36" s="3">
        <f t="shared" ca="1" si="20"/>
        <v>40</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397</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t="s">
        <v>743</v>
      </c>
      <c r="AG37" s="31">
        <v>45044</v>
      </c>
      <c r="AH37" s="30" t="s">
        <v>744</v>
      </c>
      <c r="AI37" s="3">
        <v>1</v>
      </c>
      <c r="AJ37" s="33"/>
      <c r="AK37" s="9"/>
      <c r="AL37" s="3" t="str">
        <f t="shared" si="28"/>
        <v>Edwards, Logan</v>
      </c>
      <c r="AM37" s="9"/>
      <c r="AO37" s="3">
        <f t="shared" ca="1" si="20"/>
        <v>72</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397</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t="s">
        <v>743</v>
      </c>
      <c r="AG38" s="31">
        <v>45051</v>
      </c>
      <c r="AH38" s="30" t="s">
        <v>748</v>
      </c>
      <c r="AI38" s="3">
        <v>2</v>
      </c>
      <c r="AJ38" s="33"/>
      <c r="AK38" s="9"/>
      <c r="AL38" s="3" t="str">
        <f t="shared" si="28"/>
        <v>Feddes, Brian</v>
      </c>
      <c r="AM38" s="9"/>
      <c r="AO38" s="3">
        <f t="shared" ca="1" si="20"/>
        <v>8</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t="s">
        <v>743</v>
      </c>
      <c r="AG39" s="31">
        <v>45051</v>
      </c>
      <c r="AH39" s="30" t="s">
        <v>748</v>
      </c>
      <c r="AI39" s="3">
        <v>2</v>
      </c>
      <c r="AJ39" s="33"/>
      <c r="AK39" s="9"/>
      <c r="AL39" s="3" t="str">
        <f t="shared" si="28"/>
        <v>Groppe, Katherine</v>
      </c>
      <c r="AM39" s="9"/>
      <c r="AO39" s="3">
        <f t="shared" ca="1" si="20"/>
        <v>58</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t="s">
        <v>743</v>
      </c>
      <c r="AG40" s="31">
        <v>45044</v>
      </c>
      <c r="AH40" s="30" t="s">
        <v>744</v>
      </c>
      <c r="AI40" s="3">
        <v>1</v>
      </c>
      <c r="AJ40" s="33"/>
      <c r="AK40" s="9"/>
      <c r="AL40" s="3" t="str">
        <f t="shared" si="28"/>
        <v>Hartke, Evan</v>
      </c>
      <c r="AM40" s="9"/>
      <c r="AO40" s="3">
        <f t="shared" ca="1" si="20"/>
        <v>67</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t="s">
        <v>238</v>
      </c>
      <c r="AG41" s="31">
        <v>45048</v>
      </c>
      <c r="AH41" s="30" t="s">
        <v>749</v>
      </c>
      <c r="AI41" s="3">
        <v>0.5</v>
      </c>
      <c r="AJ41" s="33"/>
      <c r="AK41" s="9"/>
      <c r="AL41" s="3" t="str">
        <f t="shared" si="28"/>
        <v>Hartlaub, Alex</v>
      </c>
      <c r="AM41" s="9"/>
      <c r="AO41" s="3">
        <f t="shared" ca="1" si="20"/>
        <v>52</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t="s">
        <v>743</v>
      </c>
      <c r="AG42" s="31">
        <v>45051</v>
      </c>
      <c r="AH42" s="30" t="s">
        <v>748</v>
      </c>
      <c r="AI42" s="3">
        <v>2</v>
      </c>
      <c r="AJ42" s="33"/>
      <c r="AK42" s="9"/>
      <c r="AL42" s="3" t="str">
        <f t="shared" si="28"/>
        <v>Khalek, Khadija</v>
      </c>
      <c r="AM42" s="9"/>
      <c r="AO42" s="3">
        <f t="shared" ca="1" si="20"/>
        <v>4</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t="s">
        <v>743</v>
      </c>
      <c r="AG43" s="31">
        <v>45051</v>
      </c>
      <c r="AH43" s="30" t="s">
        <v>748</v>
      </c>
      <c r="AI43" s="3">
        <v>2</v>
      </c>
      <c r="AJ43" s="33"/>
      <c r="AK43" s="9"/>
      <c r="AL43" s="3" t="str">
        <f t="shared" si="28"/>
        <v>Koldoff, Collin</v>
      </c>
      <c r="AM43" s="9"/>
      <c r="AO43" s="3">
        <f t="shared" ca="1" si="20"/>
        <v>96</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t="s">
        <v>743</v>
      </c>
      <c r="AG44" s="31">
        <v>45051</v>
      </c>
      <c r="AH44" s="30" t="s">
        <v>748</v>
      </c>
      <c r="AI44" s="3">
        <v>2</v>
      </c>
      <c r="AJ44" s="33"/>
      <c r="AK44" s="9"/>
      <c r="AL44" s="3" t="str">
        <f t="shared" si="28"/>
        <v>Lange, Nathan</v>
      </c>
      <c r="AM44" s="9"/>
      <c r="AO44" s="3">
        <f t="shared" ca="1" si="20"/>
        <v>80</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E45" s="3" t="s">
        <v>397</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t="s">
        <v>238</v>
      </c>
      <c r="AG45" s="31">
        <v>45048</v>
      </c>
      <c r="AH45" s="30" t="s">
        <v>749</v>
      </c>
      <c r="AI45" s="3">
        <v>0.5</v>
      </c>
      <c r="AJ45" s="33"/>
      <c r="AK45" s="9"/>
      <c r="AL45" s="3" t="str">
        <f t="shared" si="28"/>
        <v>Le, Nguyen Nhat Vy</v>
      </c>
      <c r="AM45" s="9"/>
      <c r="AO45" s="3">
        <f t="shared" ca="1" si="20"/>
        <v>15</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E46" s="3" t="s">
        <v>93</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t="s">
        <v>238</v>
      </c>
      <c r="AG46" s="31">
        <v>45048</v>
      </c>
      <c r="AH46" s="30" t="s">
        <v>749</v>
      </c>
      <c r="AI46" s="3">
        <v>0.5</v>
      </c>
      <c r="AJ46" s="33"/>
      <c r="AK46" s="9"/>
      <c r="AL46" s="3" t="str">
        <f t="shared" ref="AL46:AL58" si="39">CONCATENATE(AS46,", ",AT46)</f>
        <v>Le, Vy Nguyen Khanh</v>
      </c>
      <c r="AM46" s="9"/>
      <c r="AO46" s="3">
        <f t="shared" ca="1" si="20"/>
        <v>94</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t="s">
        <v>743</v>
      </c>
      <c r="AG47" s="31">
        <v>45051</v>
      </c>
      <c r="AH47" s="30" t="s">
        <v>748</v>
      </c>
      <c r="AI47" s="3">
        <v>2</v>
      </c>
      <c r="AJ47" s="33"/>
      <c r="AK47" s="9"/>
      <c r="AL47" s="3" t="str">
        <f t="shared" si="39"/>
        <v>Leiteritz, Ryan</v>
      </c>
      <c r="AM47" s="9"/>
      <c r="AO47" s="3">
        <f t="shared" ca="1" si="20"/>
        <v>90</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93</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t="s">
        <v>743</v>
      </c>
      <c r="AG48" s="31">
        <v>45051</v>
      </c>
      <c r="AH48" s="30" t="s">
        <v>748</v>
      </c>
      <c r="AI48" s="3">
        <v>2</v>
      </c>
      <c r="AJ48" s="33"/>
      <c r="AK48" s="9"/>
      <c r="AL48" s="3" t="str">
        <f t="shared" si="39"/>
        <v>London, Jakob</v>
      </c>
      <c r="AM48" s="9"/>
      <c r="AO48" s="3">
        <f t="shared" ca="1" si="20"/>
        <v>86</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t="s">
        <v>743</v>
      </c>
      <c r="AG49" s="31">
        <v>45051</v>
      </c>
      <c r="AH49" s="30" t="s">
        <v>748</v>
      </c>
      <c r="AI49" s="3">
        <v>2</v>
      </c>
      <c r="AJ49" s="33"/>
      <c r="AK49" s="9"/>
      <c r="AL49" s="3" t="str">
        <f t="shared" si="39"/>
        <v>Mendiola, Luke</v>
      </c>
      <c r="AM49" s="9"/>
      <c r="AO49" s="3">
        <f t="shared" ca="1" si="20"/>
        <v>62</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t="s">
        <v>743</v>
      </c>
      <c r="AG50" s="31">
        <v>45051</v>
      </c>
      <c r="AH50" s="30" t="s">
        <v>748</v>
      </c>
      <c r="AI50" s="3">
        <v>2</v>
      </c>
      <c r="AJ50" s="33"/>
      <c r="AK50" s="9"/>
      <c r="AL50" s="3" t="str">
        <f t="shared" si="39"/>
        <v>Moses, Bryan</v>
      </c>
      <c r="AM50" s="9"/>
      <c r="AO50" s="3">
        <f t="shared" ca="1" si="20"/>
        <v>72</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t="s">
        <v>743</v>
      </c>
      <c r="AG51" s="31">
        <v>45044</v>
      </c>
      <c r="AH51" s="30" t="s">
        <v>744</v>
      </c>
      <c r="AI51" s="3">
        <v>1</v>
      </c>
      <c r="AJ51" s="33"/>
      <c r="AK51" s="9"/>
      <c r="AL51" s="3" t="str">
        <f t="shared" si="39"/>
        <v>Odeh, Wefqi</v>
      </c>
      <c r="AM51" s="9"/>
      <c r="AO51" s="3">
        <f t="shared" ca="1" si="20"/>
        <v>76</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E52" s="3" t="s">
        <v>93</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t="s">
        <v>743</v>
      </c>
      <c r="AG52" s="31">
        <v>45051</v>
      </c>
      <c r="AH52" s="30" t="s">
        <v>748</v>
      </c>
      <c r="AI52" s="3">
        <v>2</v>
      </c>
      <c r="AJ52" s="33"/>
      <c r="AK52" s="9"/>
      <c r="AL52" s="3" t="str">
        <f t="shared" si="39"/>
        <v>Piwoni, Justina</v>
      </c>
      <c r="AM52" s="9"/>
      <c r="AO52" s="3">
        <f t="shared" ca="1" si="20"/>
        <v>62</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t="s">
        <v>743</v>
      </c>
      <c r="AG53" s="31">
        <v>45051</v>
      </c>
      <c r="AH53" s="30" t="s">
        <v>748</v>
      </c>
      <c r="AI53" s="3">
        <v>2</v>
      </c>
      <c r="AJ53" s="33"/>
      <c r="AK53" s="9"/>
      <c r="AL53" s="3" t="str">
        <f t="shared" si="39"/>
        <v>Prince, Jacob</v>
      </c>
      <c r="AM53" s="9"/>
      <c r="AO53" s="3">
        <f t="shared" ca="1" si="20"/>
        <v>10</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742</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t="s">
        <v>743</v>
      </c>
      <c r="AG54" s="31">
        <v>45051</v>
      </c>
      <c r="AH54" s="30" t="s">
        <v>748</v>
      </c>
      <c r="AI54" s="3">
        <v>2</v>
      </c>
      <c r="AJ54" s="33"/>
      <c r="AK54" s="9"/>
      <c r="AL54" s="3" t="str">
        <f t="shared" si="39"/>
        <v>Rocha, Julian</v>
      </c>
      <c r="AM54" s="9"/>
      <c r="AO54" s="3">
        <f t="shared" ca="1" si="20"/>
        <v>84</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t="s">
        <v>743</v>
      </c>
      <c r="AG55" s="31">
        <v>45044</v>
      </c>
      <c r="AH55" s="30" t="s">
        <v>744</v>
      </c>
      <c r="AI55" s="3">
        <v>1</v>
      </c>
      <c r="AJ55" s="33"/>
      <c r="AK55" s="9"/>
      <c r="AL55" s="3" t="str">
        <f t="shared" si="39"/>
        <v>Schultz, Brindyn</v>
      </c>
      <c r="AM55" s="9"/>
      <c r="AO55" s="3">
        <f t="shared" ca="1" si="20"/>
        <v>25</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t="s">
        <v>743</v>
      </c>
      <c r="AG56" s="31">
        <v>45051</v>
      </c>
      <c r="AH56" s="30" t="s">
        <v>748</v>
      </c>
      <c r="AI56" s="3">
        <v>2</v>
      </c>
      <c r="AJ56" s="33"/>
      <c r="AK56" s="9"/>
      <c r="AL56" s="3" t="str">
        <f t="shared" si="39"/>
        <v>Tasneem, Amna</v>
      </c>
      <c r="AM56" s="9"/>
      <c r="AO56" s="3">
        <f t="shared" ca="1" si="20"/>
        <v>38</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t="s">
        <v>238</v>
      </c>
      <c r="AG57" s="31">
        <v>45048</v>
      </c>
      <c r="AH57" s="30" t="s">
        <v>749</v>
      </c>
      <c r="AI57" s="3">
        <v>0.5</v>
      </c>
      <c r="AJ57" s="33"/>
      <c r="AK57" s="9"/>
      <c r="AL57" s="3" t="str">
        <f t="shared" si="39"/>
        <v>Thrawl, Soren</v>
      </c>
      <c r="AM57" s="9"/>
      <c r="AO57" s="3">
        <f t="shared" ca="1" si="20"/>
        <v>18</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E58" s="3" t="s">
        <v>93</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t="s">
        <v>743</v>
      </c>
      <c r="AG58" s="31">
        <v>45051</v>
      </c>
      <c r="AH58" s="30" t="s">
        <v>748</v>
      </c>
      <c r="AI58" s="3">
        <v>2</v>
      </c>
      <c r="AJ58" s="33"/>
      <c r="AK58" s="9"/>
      <c r="AL58" s="3" t="str">
        <f t="shared" si="39"/>
        <v>Zmarzly, Jakub</v>
      </c>
      <c r="AM58" s="9"/>
      <c r="AO58" s="3">
        <f t="shared" ca="1" si="20"/>
        <v>26</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9" t="str">
        <f t="shared" si="27"/>
        <v>Vincent Cortesi</v>
      </c>
      <c r="AC59" s="34"/>
      <c r="AD59" s="34"/>
      <c r="AF59" s="40" t="s">
        <v>239</v>
      </c>
      <c r="AG59" s="41">
        <v>45050</v>
      </c>
      <c r="AH59" s="42" t="s">
        <v>747</v>
      </c>
      <c r="AI59" s="39">
        <v>0.5</v>
      </c>
      <c r="AJ59" s="33"/>
      <c r="AK59" s="9"/>
      <c r="AL59" s="3" t="str">
        <f t="shared" ref="AL59:AL78" si="45">CONCATENATE(AS59,", ",AT59)</f>
        <v>Cortesi, Vincent</v>
      </c>
      <c r="AM59" s="9"/>
      <c r="AO59" s="3">
        <f t="shared" ca="1" si="20"/>
        <v>86</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t="s">
        <v>238</v>
      </c>
      <c r="AG60" s="31">
        <v>45048</v>
      </c>
      <c r="AH60" s="30" t="s">
        <v>745</v>
      </c>
      <c r="AI60" s="3">
        <v>1</v>
      </c>
      <c r="AJ60" s="33"/>
      <c r="AK60" s="9"/>
      <c r="AL60" s="3" t="str">
        <f t="shared" si="45"/>
        <v>Espinos, Matthew</v>
      </c>
      <c r="AM60" s="9"/>
      <c r="AO60" s="3">
        <f t="shared" ca="1" si="20"/>
        <v>32</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9" t="str">
        <f t="shared" si="27"/>
        <v>Jarad Jarad</v>
      </c>
      <c r="AC61" s="34"/>
      <c r="AD61" s="34"/>
      <c r="AF61" s="40" t="s">
        <v>743</v>
      </c>
      <c r="AG61" s="41">
        <v>45051</v>
      </c>
      <c r="AH61" s="42" t="s">
        <v>746</v>
      </c>
      <c r="AI61" s="39">
        <v>1</v>
      </c>
      <c r="AJ61" s="33"/>
      <c r="AK61" s="9"/>
      <c r="AL61" s="3" t="str">
        <f t="shared" si="45"/>
        <v>Jarad, Muhammad</v>
      </c>
      <c r="AM61" s="9"/>
      <c r="AO61" s="3">
        <f t="shared" ca="1" si="20"/>
        <v>97</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t="s">
        <v>238</v>
      </c>
      <c r="AG62" s="31">
        <v>45048</v>
      </c>
      <c r="AH62" s="30" t="s">
        <v>745</v>
      </c>
      <c r="AI62" s="3">
        <v>1</v>
      </c>
      <c r="AJ62" s="33"/>
      <c r="AK62" s="9"/>
      <c r="AL62" s="3" t="str">
        <f t="shared" si="45"/>
        <v>Lewis, Maximus</v>
      </c>
      <c r="AM62" s="9"/>
      <c r="AO62" s="3">
        <f t="shared" ca="1" si="20"/>
        <v>95</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740</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9" t="str">
        <f t="shared" si="27"/>
        <v>Jakob London</v>
      </c>
      <c r="AC63" s="34"/>
      <c r="AD63" s="34"/>
      <c r="AF63" s="40" t="s">
        <v>239</v>
      </c>
      <c r="AG63" s="41">
        <v>45050</v>
      </c>
      <c r="AH63" s="42" t="s">
        <v>745</v>
      </c>
      <c r="AI63" s="39">
        <v>2</v>
      </c>
      <c r="AJ63" s="33"/>
      <c r="AK63" s="9"/>
      <c r="AL63" s="3" t="str">
        <f t="shared" si="45"/>
        <v>London, Jakob</v>
      </c>
      <c r="AM63" s="9"/>
      <c r="AO63" s="3">
        <f t="shared" ca="1" si="20"/>
        <v>5</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t="s">
        <v>238</v>
      </c>
      <c r="AG64" s="31">
        <v>45048</v>
      </c>
      <c r="AH64" s="30" t="s">
        <v>745</v>
      </c>
      <c r="AI64" s="3">
        <v>1</v>
      </c>
      <c r="AJ64" s="33"/>
      <c r="AK64" s="9"/>
      <c r="AL64" s="3" t="str">
        <f t="shared" si="45"/>
        <v>Mastores, Anthony</v>
      </c>
      <c r="AM64" s="9"/>
      <c r="AO64" s="3">
        <f t="shared" ca="1" si="20"/>
        <v>87</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9" t="str">
        <f t="shared" ref="AA65:AA78" si="47">C65</f>
        <v>Matt O'Malley</v>
      </c>
      <c r="AC65" s="34"/>
      <c r="AD65" s="34"/>
      <c r="AF65" s="40" t="s">
        <v>239</v>
      </c>
      <c r="AG65" s="41">
        <v>45050</v>
      </c>
      <c r="AH65" s="42" t="s">
        <v>747</v>
      </c>
      <c r="AI65" s="39">
        <v>0.5</v>
      </c>
      <c r="AJ65" s="33"/>
      <c r="AK65" s="9"/>
      <c r="AL65" s="3" t="str">
        <f t="shared" si="45"/>
        <v>O'Malley, Matthew</v>
      </c>
      <c r="AM65" s="9"/>
      <c r="AO65" s="3">
        <f t="shared" ca="1" si="20"/>
        <v>17</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739</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9" t="str">
        <f t="shared" si="47"/>
        <v>Bren Price</v>
      </c>
      <c r="AC66" s="34"/>
      <c r="AD66" s="34"/>
      <c r="AF66" s="40" t="s">
        <v>239</v>
      </c>
      <c r="AG66" s="41">
        <v>45050</v>
      </c>
      <c r="AH66" s="42" t="s">
        <v>745</v>
      </c>
      <c r="AI66" s="39">
        <v>2</v>
      </c>
      <c r="AJ66" s="33"/>
      <c r="AK66" s="9"/>
      <c r="AL66" s="3" t="str">
        <f t="shared" si="45"/>
        <v>Price, Brennan</v>
      </c>
      <c r="AM66" s="9"/>
      <c r="AO66" s="3">
        <f t="shared" ca="1" si="20"/>
        <v>32</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9" t="str">
        <f t="shared" si="47"/>
        <v>David Sosa</v>
      </c>
      <c r="AC67" s="34"/>
      <c r="AD67" s="34"/>
      <c r="AF67" s="40" t="s">
        <v>239</v>
      </c>
      <c r="AG67" s="41">
        <v>45050</v>
      </c>
      <c r="AH67" s="42" t="s">
        <v>745</v>
      </c>
      <c r="AI67" s="39">
        <v>2</v>
      </c>
      <c r="AJ67" s="33"/>
      <c r="AK67" s="9"/>
      <c r="AL67" s="3" t="str">
        <f t="shared" si="45"/>
        <v>Sosa, David</v>
      </c>
      <c r="AM67" s="9"/>
      <c r="AO67" s="3">
        <f t="shared" ca="1" si="20"/>
        <v>57</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9" t="str">
        <f t="shared" si="47"/>
        <v>Connor Thompson</v>
      </c>
      <c r="AC68" s="34"/>
      <c r="AD68" s="34"/>
      <c r="AF68" s="40" t="s">
        <v>239</v>
      </c>
      <c r="AG68" s="41">
        <v>45050</v>
      </c>
      <c r="AH68" s="42" t="s">
        <v>747</v>
      </c>
      <c r="AI68" s="39">
        <v>0.5</v>
      </c>
      <c r="AJ68" s="33"/>
      <c r="AK68" s="9"/>
      <c r="AL68" s="3" t="str">
        <f t="shared" si="45"/>
        <v>Thompson, Connor</v>
      </c>
      <c r="AM68" s="9"/>
      <c r="AO68" s="3">
        <f t="shared" ca="1" si="20"/>
        <v>40</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9" t="str">
        <f t="shared" si="47"/>
        <v>Benjamin Aronstein</v>
      </c>
      <c r="AC69" s="34"/>
      <c r="AD69" s="34"/>
      <c r="AF69" s="40" t="s">
        <v>743</v>
      </c>
      <c r="AG69" s="41">
        <v>45051</v>
      </c>
      <c r="AH69" s="42" t="s">
        <v>746</v>
      </c>
      <c r="AI69" s="39">
        <v>1</v>
      </c>
      <c r="AJ69" s="33"/>
      <c r="AK69" s="9"/>
      <c r="AL69" s="3" t="str">
        <f t="shared" si="45"/>
        <v>Aronstein, Benjamin</v>
      </c>
      <c r="AM69" s="9"/>
      <c r="AO69" s="3">
        <f t="shared" ca="1" si="20"/>
        <v>70</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43" t="str">
        <f t="shared" si="47"/>
        <v>Cammie Esguerra</v>
      </c>
      <c r="AC70" s="34"/>
      <c r="AD70" s="34"/>
      <c r="AF70" s="44" t="s">
        <v>239</v>
      </c>
      <c r="AG70" s="45">
        <v>45050</v>
      </c>
      <c r="AH70" s="46" t="s">
        <v>745</v>
      </c>
      <c r="AI70" s="43">
        <v>2</v>
      </c>
      <c r="AJ70" s="33"/>
      <c r="AK70" s="9"/>
      <c r="AL70" s="3" t="str">
        <f t="shared" si="45"/>
        <v>Esguerra, Camille</v>
      </c>
      <c r="AM70" s="9"/>
      <c r="AO70" s="3">
        <f t="shared" ca="1" si="20"/>
        <v>43</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739</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9" t="str">
        <f t="shared" si="47"/>
        <v>Brian Johnson</v>
      </c>
      <c r="AC71" s="34"/>
      <c r="AD71" s="34"/>
      <c r="AF71" s="40" t="s">
        <v>239</v>
      </c>
      <c r="AG71" s="41">
        <v>45050</v>
      </c>
      <c r="AH71" s="42" t="s">
        <v>745</v>
      </c>
      <c r="AI71" s="39">
        <v>2</v>
      </c>
      <c r="AJ71" s="33"/>
      <c r="AK71" s="9"/>
      <c r="AL71" s="3" t="str">
        <f t="shared" si="45"/>
        <v>Johnson, Brian</v>
      </c>
      <c r="AM71" s="9"/>
      <c r="AO71" s="3">
        <f t="shared" ca="1" si="20"/>
        <v>99</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43" t="str">
        <f t="shared" si="47"/>
        <v>Katie Knutson</v>
      </c>
      <c r="AC72" s="34"/>
      <c r="AD72" s="34"/>
      <c r="AF72" s="44" t="s">
        <v>239</v>
      </c>
      <c r="AG72" s="45">
        <v>45050</v>
      </c>
      <c r="AH72" s="46" t="s">
        <v>745</v>
      </c>
      <c r="AI72" s="43">
        <v>2</v>
      </c>
      <c r="AJ72" s="33"/>
      <c r="AK72" s="9"/>
      <c r="AL72" s="3" t="str">
        <f t="shared" si="45"/>
        <v>Knutson, Katheryn</v>
      </c>
      <c r="AM72" s="9"/>
      <c r="AO72" s="3">
        <f t="shared" ca="1" si="20"/>
        <v>70</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CONCATENATE(D73," ",AS73)</f>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9" t="str">
        <f t="shared" si="47"/>
        <v>Jonathon Martin</v>
      </c>
      <c r="AC73" s="34"/>
      <c r="AD73" s="34"/>
      <c r="AF73" s="40" t="s">
        <v>239</v>
      </c>
      <c r="AG73" s="41">
        <v>45050</v>
      </c>
      <c r="AH73" s="42" t="s">
        <v>745</v>
      </c>
      <c r="AI73" s="39">
        <v>2</v>
      </c>
      <c r="AJ73" s="33"/>
      <c r="AK73" s="9"/>
      <c r="AL73" s="3" t="str">
        <f t="shared" si="45"/>
        <v>Martin, Jonathon</v>
      </c>
      <c r="AM73" s="9"/>
      <c r="AO73" s="3">
        <f t="shared" ca="1" si="20"/>
        <v>1</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740</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9" t="str">
        <f t="shared" si="47"/>
        <v>Erik Meyer</v>
      </c>
      <c r="AC74" s="34"/>
      <c r="AD74" s="34"/>
      <c r="AF74" s="40" t="s">
        <v>239</v>
      </c>
      <c r="AG74" s="41">
        <v>45050</v>
      </c>
      <c r="AH74" s="42" t="s">
        <v>745</v>
      </c>
      <c r="AI74" s="39">
        <v>2</v>
      </c>
      <c r="AJ74" s="33"/>
      <c r="AK74" s="9"/>
      <c r="AL74" s="3" t="str">
        <f t="shared" si="45"/>
        <v>Meyer, Erik</v>
      </c>
      <c r="AM74" s="9"/>
      <c r="AO74" s="3">
        <f t="shared" ca="1" si="20"/>
        <v>95</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9" t="str">
        <f t="shared" si="47"/>
        <v>Kyle Moses</v>
      </c>
      <c r="AC75" s="34"/>
      <c r="AD75" s="34"/>
      <c r="AF75" s="40" t="s">
        <v>239</v>
      </c>
      <c r="AG75" s="41">
        <v>45050</v>
      </c>
      <c r="AH75" s="42" t="s">
        <v>745</v>
      </c>
      <c r="AI75" s="39">
        <v>2</v>
      </c>
      <c r="AJ75" s="33"/>
      <c r="AK75" s="9"/>
      <c r="AL75" s="3" t="str">
        <f t="shared" si="45"/>
        <v>Moses, Kyle</v>
      </c>
      <c r="AM75" s="9"/>
      <c r="AO75" s="3">
        <f t="shared" ca="1" si="20"/>
        <v>26</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43" t="str">
        <f t="shared" si="47"/>
        <v>Emily O'Connell</v>
      </c>
      <c r="AC76" s="34"/>
      <c r="AD76" s="34"/>
      <c r="AF76" s="44" t="s">
        <v>239</v>
      </c>
      <c r="AG76" s="45">
        <v>45050</v>
      </c>
      <c r="AH76" s="46" t="s">
        <v>745</v>
      </c>
      <c r="AI76" s="43">
        <v>2</v>
      </c>
      <c r="AJ76" s="33"/>
      <c r="AK76" s="9"/>
      <c r="AL76" s="3" t="str">
        <f t="shared" si="45"/>
        <v>O'Connell, Emily</v>
      </c>
      <c r="AM76" s="9"/>
      <c r="AO76" s="3">
        <f t="shared" ca="1" si="20"/>
        <v>88</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43" t="str">
        <f t="shared" si="47"/>
        <v>Ryan Syed</v>
      </c>
      <c r="AC77" s="34"/>
      <c r="AD77" s="34"/>
      <c r="AF77" s="44" t="s">
        <v>239</v>
      </c>
      <c r="AG77" s="45">
        <v>45050</v>
      </c>
      <c r="AH77" s="46" t="s">
        <v>745</v>
      </c>
      <c r="AI77" s="43">
        <v>2</v>
      </c>
      <c r="AJ77" s="33"/>
      <c r="AK77" s="9"/>
      <c r="AL77" s="3" t="str">
        <f t="shared" si="45"/>
        <v>Syed, Ryan</v>
      </c>
      <c r="AM77" s="9"/>
      <c r="AO77" s="3">
        <f t="shared" ca="1" si="20"/>
        <v>61</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9" t="str">
        <f t="shared" si="47"/>
        <v>Jakub Zmarzly</v>
      </c>
      <c r="AC78" s="34"/>
      <c r="AD78" s="34"/>
      <c r="AF78" s="40" t="s">
        <v>239</v>
      </c>
      <c r="AG78" s="41">
        <v>45050</v>
      </c>
      <c r="AH78" s="42" t="s">
        <v>745</v>
      </c>
      <c r="AI78" s="39">
        <v>2</v>
      </c>
      <c r="AJ78" s="33"/>
      <c r="AK78" s="9"/>
      <c r="AL78" s="3" t="str">
        <f t="shared" si="45"/>
        <v>Zmarzly, Jakub</v>
      </c>
      <c r="AM78" s="9"/>
      <c r="AO78" s="3">
        <f t="shared" ca="1" si="20"/>
        <v>63</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24500-001"/>
      </filters>
    </filterColumn>
    <filterColumn colId="11">
      <filters>
        <filter val="7"/>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2023-04-28T19:40:39Z</dcterms:modified>
</cp:coreProperties>
</file>